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tización" sheetId="1" state="visible" r:id="rId1"/>
    <sheet xmlns:r="http://schemas.openxmlformats.org/officeDocument/2006/relationships" name="Obra con AIU" sheetId="2" state="visible" r:id="rId2"/>
  </sheets>
  <definedNames>
    <definedName name="_xlnm.Print_Area" localSheetId="0">'Cotización'!$A$1:$F$49</definedName>
  </definedNames>
  <calcPr calcId="124519" fullCalcOnLoad="1"/>
</workbook>
</file>

<file path=xl/styles.xml><?xml version="1.0" encoding="utf-8"?>
<styleSheet xmlns="http://schemas.openxmlformats.org/spreadsheetml/2006/main">
  <numFmts count="1">
    <numFmt numFmtId="164" formatCode="&quot;$&quot; #,##0"/>
  </numFmts>
  <fonts count="13">
    <font>
      <name val="Calibri"/>
      <family val="2"/>
      <color theme="1"/>
      <sz val="11"/>
      <scheme val="minor"/>
    </font>
    <font>
      <name val="Arial"/>
      <b val="1"/>
      <color rgb="000B0E0D"/>
      <sz val="18"/>
    </font>
    <font>
      <name val="Arial"/>
      <color rgb="005B6360"/>
      <sz val="10"/>
    </font>
    <font>
      <name val="Arial"/>
      <b val="1"/>
      <color rgb="000B0E0D"/>
      <sz val="10"/>
    </font>
    <font>
      <name val="Arial"/>
      <color rgb="000B0E0D"/>
      <sz val="10"/>
    </font>
    <font>
      <name val="Arial"/>
      <b val="1"/>
      <color rgb="000B0E0D"/>
      <sz val="9"/>
    </font>
    <font>
      <name val="Arial"/>
      <color rgb="000B0E0D"/>
      <sz val="9"/>
    </font>
    <font>
      <name val="Arial"/>
      <b val="1"/>
      <color rgb="000B0E0D"/>
      <sz val="11"/>
    </font>
    <font>
      <name val="Arial"/>
      <i val="1"/>
      <color rgb="005B6360"/>
      <sz val="8.5"/>
    </font>
    <font>
      <name val="Arial"/>
      <i val="1"/>
      <color rgb="005B6360"/>
      <sz val="8"/>
    </font>
    <font>
      <name val="Arial"/>
      <b val="1"/>
      <color rgb="000B0E0D"/>
      <sz val="14"/>
    </font>
    <font>
      <name val="Arial"/>
      <color rgb="005B6360"/>
      <sz val="9"/>
    </font>
    <font>
      <name val="Arial"/>
      <color rgb="005B6360"/>
      <sz val="8.5"/>
    </font>
  </fonts>
  <fills count="4">
    <fill>
      <patternFill/>
    </fill>
    <fill>
      <patternFill patternType="gray125"/>
    </fill>
    <fill>
      <patternFill patternType="solid">
        <fgColor rgb="00FFF2CC"/>
      </patternFill>
    </fill>
    <fill>
      <patternFill patternType="solid">
        <fgColor rgb="00EEF1EF"/>
      </patternFill>
    </fill>
  </fills>
  <borders count="2">
    <border>
      <left/>
      <right/>
      <top/>
      <bottom/>
      <diagonal/>
    </border>
    <border>
      <left style="thin">
        <color rgb="00C9CFCC"/>
      </left>
      <right style="thin">
        <color rgb="00C9CFCC"/>
      </right>
      <top style="thin">
        <color rgb="00C9CFCC"/>
      </top>
      <bottom style="thin">
        <color rgb="00C9CFCC"/>
      </bottom>
    </border>
  </borders>
  <cellStyleXfs count="1">
    <xf numFmtId="0" fontId="0" fillId="0" borderId="0"/>
  </cellStyleXfs>
  <cellXfs count="38">
    <xf numFmtId="0" fontId="0" fillId="0" borderId="0" pivotButton="0" quotePrefix="0" xfId="0"/>
    <xf numFmtId="0" fontId="1" fillId="0" borderId="0" applyAlignment="1" pivotButton="0" quotePrefix="0" xfId="0">
      <alignment vertical="center"/>
    </xf>
    <xf numFmtId="0" fontId="3" fillId="0" borderId="0" applyAlignment="1" pivotButton="0" quotePrefix="0" xfId="0">
      <alignment horizontal="right" vertical="center"/>
    </xf>
    <xf numFmtId="49" fontId="4" fillId="2" borderId="1" applyAlignment="1" pivotButton="0" quotePrefix="0" xfId="0">
      <alignment vertical="center"/>
    </xf>
    <xf numFmtId="0" fontId="2" fillId="0" borderId="0" applyAlignment="1" pivotButton="0" quotePrefix="0" xfId="0">
      <alignment vertical="center"/>
    </xf>
    <xf numFmtId="0" fontId="3" fillId="3" borderId="0" applyAlignment="1" pivotButton="0" quotePrefix="0" xfId="0">
      <alignment vertical="center"/>
    </xf>
    <xf numFmtId="0" fontId="4" fillId="3" borderId="0" applyAlignment="1" pivotButton="0" quotePrefix="0" xfId="0">
      <alignment vertical="center"/>
    </xf>
    <xf numFmtId="0" fontId="5" fillId="0" borderId="0" applyAlignment="1" pivotButton="0" quotePrefix="0" xfId="0">
      <alignment vertical="center"/>
    </xf>
    <xf numFmtId="0" fontId="6" fillId="2" borderId="0" applyAlignment="1" pivotButton="0" quotePrefix="0" xfId="0">
      <alignment vertical="center"/>
    </xf>
    <xf numFmtId="0" fontId="4" fillId="0" borderId="0" applyAlignment="1" pivotButton="0" quotePrefix="0" xfId="0">
      <alignment vertical="center"/>
    </xf>
    <xf numFmtId="0" fontId="3" fillId="0" borderId="0" applyAlignment="1" pivotButton="0" quotePrefix="0" xfId="0">
      <alignment vertical="center"/>
    </xf>
    <xf numFmtId="0" fontId="4" fillId="2" borderId="0" applyAlignment="1" pivotButton="0" quotePrefix="0" xfId="0">
      <alignment vertical="center" wrapText="1"/>
    </xf>
    <xf numFmtId="0" fontId="3" fillId="3" borderId="1" applyAlignment="1" pivotButton="0" quotePrefix="0" xfId="0">
      <alignment horizontal="center" vertical="center"/>
    </xf>
    <xf numFmtId="0" fontId="3" fillId="3" borderId="1" applyAlignment="1" pivotButton="0" quotePrefix="0" xfId="0">
      <alignment vertical="center"/>
    </xf>
    <xf numFmtId="0" fontId="4" fillId="0" borderId="1" applyAlignment="1" pivotButton="0" quotePrefix="0" xfId="0">
      <alignment horizontal="center" vertical="center"/>
    </xf>
    <xf numFmtId="0" fontId="4" fillId="2" borderId="1" applyAlignment="1" pivotButton="0" quotePrefix="0" xfId="0">
      <alignment vertical="center" wrapText="1"/>
    </xf>
    <xf numFmtId="0" fontId="4" fillId="2" borderId="1" applyAlignment="1" pivotButton="0" quotePrefix="0" xfId="0">
      <alignment horizontal="center" vertical="center"/>
    </xf>
    <xf numFmtId="164" fontId="4" fillId="2" borderId="1" applyAlignment="1" pivotButton="0" quotePrefix="0" xfId="0">
      <alignment vertical="center"/>
    </xf>
    <xf numFmtId="164" fontId="4" fillId="0" borderId="1" applyAlignment="1" pivotButton="0" quotePrefix="0" xfId="0">
      <alignment vertical="center"/>
    </xf>
    <xf numFmtId="9" fontId="4" fillId="2" borderId="1" applyAlignment="1" pivotButton="0" quotePrefix="0" xfId="0">
      <alignment horizontal="center" vertical="center"/>
    </xf>
    <xf numFmtId="0" fontId="3" fillId="0" borderId="1" applyAlignment="1" pivotButton="0" quotePrefix="0" xfId="0">
      <alignment vertical="center"/>
    </xf>
    <xf numFmtId="0" fontId="7" fillId="3" borderId="1" applyAlignment="1" pivotButton="0" quotePrefix="0" xfId="0">
      <alignment vertical="center"/>
    </xf>
    <xf numFmtId="164" fontId="7" fillId="3" borderId="1" applyAlignment="1" pivotButton="0" quotePrefix="0" xfId="0">
      <alignment vertical="center"/>
    </xf>
    <xf numFmtId="0" fontId="4" fillId="2" borderId="0" applyAlignment="1" pivotButton="0" quotePrefix="0" xfId="0">
      <alignment vertical="center"/>
    </xf>
    <xf numFmtId="0" fontId="5" fillId="0" borderId="1" applyAlignment="1" pivotButton="0" quotePrefix="0" xfId="0">
      <alignment vertical="center"/>
    </xf>
    <xf numFmtId="0" fontId="6" fillId="2" borderId="1" applyAlignment="1" pivotButton="0" quotePrefix="0" xfId="0">
      <alignment vertical="center" wrapText="1"/>
    </xf>
    <xf numFmtId="0" fontId="6" fillId="0" borderId="1" applyAlignment="1" pivotButton="0" quotePrefix="0" xfId="0">
      <alignment vertical="center"/>
    </xf>
    <xf numFmtId="0" fontId="8" fillId="0" borderId="0" applyAlignment="1" pivotButton="0" quotePrefix="0" xfId="0">
      <alignment vertical="center" wrapText="1"/>
    </xf>
    <xf numFmtId="0" fontId="6" fillId="0" borderId="0" applyAlignment="1" pivotButton="0" quotePrefix="0" xfId="0">
      <alignment vertical="center"/>
    </xf>
    <xf numFmtId="0" fontId="9" fillId="0" borderId="0" applyAlignment="1" pivotButton="0" quotePrefix="0" xfId="0">
      <alignment vertical="center" wrapText="1"/>
    </xf>
    <xf numFmtId="0" fontId="10" fillId="0" borderId="0" applyAlignment="1" pivotButton="0" quotePrefix="0" xfId="0">
      <alignment vertical="center"/>
    </xf>
    <xf numFmtId="0" fontId="11" fillId="0" borderId="0" applyAlignment="1" pivotButton="0" quotePrefix="0" xfId="0">
      <alignment vertical="center"/>
    </xf>
    <xf numFmtId="0" fontId="4" fillId="0" borderId="1" applyAlignment="1" pivotButton="0" quotePrefix="0" xfId="0">
      <alignment vertical="center"/>
    </xf>
    <xf numFmtId="9" fontId="4" fillId="2" borderId="1" applyAlignment="1" pivotButton="0" quotePrefix="0" xfId="0">
      <alignment vertical="center"/>
    </xf>
    <xf numFmtId="164" fontId="3" fillId="0" borderId="1" applyAlignment="1" pivotButton="0" quotePrefix="0" xfId="0">
      <alignment vertical="center"/>
    </xf>
    <xf numFmtId="0" fontId="4" fillId="3" borderId="1" applyAlignment="1" pivotButton="0" quotePrefix="0" xfId="0">
      <alignment vertical="center"/>
    </xf>
    <xf numFmtId="164" fontId="3" fillId="3" borderId="1" applyAlignment="1" pivotButton="0" quotePrefix="0" xfId="0">
      <alignment vertical="center"/>
    </xf>
    <xf numFmtId="0" fontId="12"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9"/>
  <sheetViews>
    <sheetView showGridLines="0" workbookViewId="0">
      <selection activeCell="A1" sqref="A1"/>
    </sheetView>
  </sheetViews>
  <sheetFormatPr baseColWidth="8" defaultRowHeight="15"/>
  <cols>
    <col width="22" customWidth="1" min="1" max="1"/>
    <col width="44" customWidth="1" min="2" max="2"/>
    <col width="9" customWidth="1" min="3" max="3"/>
    <col width="21" customWidth="1" min="4" max="4"/>
    <col width="24" customWidth="1" min="5" max="5"/>
    <col width="9" customWidth="1" min="6" max="6"/>
  </cols>
  <sheetData>
    <row r="1">
      <c r="A1" s="1" t="inlineStr">
        <is>
          <t>COTIZACIÓN</t>
        </is>
      </c>
      <c r="D1" s="2" t="inlineStr">
        <is>
          <t>N.º</t>
        </is>
      </c>
      <c r="E1" s="3" t="n"/>
    </row>
    <row r="2">
      <c r="A2" s="4" t="inlineStr">
        <is>
          <t>Responsable de IVA</t>
        </is>
      </c>
      <c r="D2" s="2" t="inlineStr">
        <is>
          <t>Fecha</t>
        </is>
      </c>
      <c r="E2" s="3" t="n"/>
    </row>
    <row r="3">
      <c r="D3" s="2" t="inlineStr">
        <is>
          <t>Válida hasta</t>
        </is>
      </c>
      <c r="E3" s="3" t="n"/>
    </row>
    <row r="5">
      <c r="A5" s="5" t="inlineStr">
        <is>
          <t>DE</t>
        </is>
      </c>
      <c r="B5" s="6" t="n"/>
      <c r="D5" s="5" t="inlineStr">
        <is>
          <t>PARA</t>
        </is>
      </c>
      <c r="E5" s="6" t="n"/>
    </row>
    <row r="6">
      <c r="A6" s="7" t="inlineStr">
        <is>
          <t>Nombre o razón social</t>
        </is>
      </c>
      <c r="B6" s="8" t="n"/>
      <c r="C6" s="9" t="n"/>
      <c r="D6" s="7" t="inlineStr">
        <is>
          <t>Razón social o nombre</t>
        </is>
      </c>
      <c r="E6" s="8" t="n"/>
    </row>
    <row r="7">
      <c r="A7" s="7" t="inlineStr">
        <is>
          <t>NIT con DV</t>
        </is>
      </c>
      <c r="B7" s="8" t="n"/>
      <c r="C7" s="9" t="n"/>
      <c r="D7" s="7" t="inlineStr">
        <is>
          <t>NIT con DV o C.C.</t>
        </is>
      </c>
      <c r="E7" s="8" t="n"/>
    </row>
    <row r="8">
      <c r="A8" s="7" t="inlineStr">
        <is>
          <t>Ciudad</t>
        </is>
      </c>
      <c r="B8" s="8" t="n"/>
      <c r="C8" s="9" t="n"/>
      <c r="D8" s="7" t="inlineStr">
        <is>
          <t>Contacto</t>
        </is>
      </c>
      <c r="E8" s="8" t="n"/>
    </row>
    <row r="9">
      <c r="A9" s="7" t="inlineStr">
        <is>
          <t>Correo</t>
        </is>
      </c>
      <c r="B9" s="8" t="n"/>
      <c r="C9" s="9" t="n"/>
      <c r="D9" s="7" t="inlineStr">
        <is>
          <t>Correo</t>
        </is>
      </c>
      <c r="E9" s="8" t="n"/>
    </row>
    <row r="10">
      <c r="A10" s="7" t="inlineStr">
        <is>
          <t>Celular</t>
        </is>
      </c>
      <c r="B10" s="8" t="n"/>
      <c r="C10" s="9" t="n"/>
      <c r="D10" s="7" t="inlineStr">
        <is>
          <t>Ciudad</t>
        </is>
      </c>
      <c r="E10" s="8" t="n"/>
    </row>
    <row r="12" ht="30" customHeight="1">
      <c r="A12" s="10" t="inlineStr">
        <is>
          <t>Alcance</t>
        </is>
      </c>
      <c r="B12" s="11" t="n"/>
    </row>
    <row r="14">
      <c r="A14" s="12" t="inlineStr">
        <is>
          <t>#</t>
        </is>
      </c>
      <c r="B14" s="13" t="inlineStr">
        <is>
          <t>Descripción</t>
        </is>
      </c>
      <c r="C14" s="12" t="inlineStr">
        <is>
          <t>Cant.</t>
        </is>
      </c>
      <c r="D14" s="12" t="inlineStr">
        <is>
          <t>Valor unitario</t>
        </is>
      </c>
      <c r="E14" s="12" t="inlineStr">
        <is>
          <t>Valor total</t>
        </is>
      </c>
      <c r="F14" s="12" t="inlineStr">
        <is>
          <t>IVA %</t>
        </is>
      </c>
    </row>
    <row r="15">
      <c r="A15" s="14" t="n">
        <v>1</v>
      </c>
      <c r="B15" s="15" t="n"/>
      <c r="C15" s="16" t="n"/>
      <c r="D15" s="17" t="n"/>
      <c r="E15" s="18" t="str">
        <f>IF(OR(C15="",D15=""),"",C15*D15)</f>
        <v/>
      </c>
      <c r="F15" s="19" t="n">
        <v>0.19</v>
      </c>
    </row>
    <row r="16">
      <c r="A16" s="14" t="n">
        <v>2</v>
      </c>
      <c r="B16" s="15" t="n"/>
      <c r="C16" s="16" t="n"/>
      <c r="D16" s="17" t="n"/>
      <c r="E16" s="18" t="str">
        <f>IF(OR(C16="",D16=""),"",C16*D16)</f>
        <v/>
      </c>
      <c r="F16" s="19" t="n">
        <v>0.19</v>
      </c>
    </row>
    <row r="17">
      <c r="A17" s="14" t="n">
        <v>3</v>
      </c>
      <c r="B17" s="15" t="n"/>
      <c r="C17" s="16" t="n"/>
      <c r="D17" s="17" t="n"/>
      <c r="E17" s="18" t="str">
        <f>IF(OR(C17="",D17=""),"",C17*D17)</f>
        <v/>
      </c>
      <c r="F17" s="19" t="n">
        <v>0.19</v>
      </c>
    </row>
    <row r="18">
      <c r="A18" s="14" t="n">
        <v>4</v>
      </c>
      <c r="B18" s="15" t="n"/>
      <c r="C18" s="16" t="n"/>
      <c r="D18" s="17" t="n"/>
      <c r="E18" s="18" t="str">
        <f>IF(OR(C18="",D18=""),"",C18*D18)</f>
        <v/>
      </c>
      <c r="F18" s="19" t="n">
        <v>0.19</v>
      </c>
    </row>
    <row r="19">
      <c r="A19" s="14" t="n">
        <v>5</v>
      </c>
      <c r="B19" s="15" t="n"/>
      <c r="C19" s="16" t="n"/>
      <c r="D19" s="17" t="n"/>
      <c r="E19" s="18" t="str">
        <f>IF(OR(C19="",D19=""),"",C19*D19)</f>
        <v/>
      </c>
      <c r="F19" s="19" t="n">
        <v>0.19</v>
      </c>
    </row>
    <row r="20">
      <c r="A20" s="14" t="n">
        <v>6</v>
      </c>
      <c r="B20" s="15" t="n"/>
      <c r="C20" s="16" t="n"/>
      <c r="D20" s="17" t="n"/>
      <c r="E20" s="18" t="str">
        <f>IF(OR(C20="",D20=""),"",C20*D20)</f>
        <v/>
      </c>
      <c r="F20" s="19" t="n">
        <v>0.19</v>
      </c>
    </row>
    <row r="21">
      <c r="A21" s="14" t="n">
        <v>7</v>
      </c>
      <c r="B21" s="15" t="n"/>
      <c r="C21" s="16" t="n"/>
      <c r="D21" s="17" t="n"/>
      <c r="E21" s="18" t="str">
        <f>IF(OR(C21="",D21=""),"",C21*D21)</f>
        <v/>
      </c>
      <c r="F21" s="19" t="n">
        <v>0.19</v>
      </c>
    </row>
    <row r="22">
      <c r="A22" s="14" t="n">
        <v>8</v>
      </c>
      <c r="B22" s="15" t="n"/>
      <c r="C22" s="16" t="n"/>
      <c r="D22" s="17" t="n"/>
      <c r="E22" s="18" t="str">
        <f>IF(OR(C22="",D22=""),"",C22*D22)</f>
        <v/>
      </c>
      <c r="F22" s="19" t="n">
        <v>0.19</v>
      </c>
    </row>
    <row r="23">
      <c r="D23" s="20" t="inlineStr">
        <is>
          <t>Subtotal</t>
        </is>
      </c>
      <c r="E23" s="18">
        <f>SUM(E15:E22)</f>
        <v>0</v>
      </c>
    </row>
    <row r="24">
      <c r="D24" s="20" t="inlineStr">
        <is>
          <t>Descuento</t>
        </is>
      </c>
      <c r="E24" s="17" t="n">
        <v>0</v>
      </c>
    </row>
    <row r="25">
      <c r="D25" s="20" t="inlineStr">
        <is>
          <t>IVA</t>
        </is>
      </c>
      <c r="E25" s="18">
        <f>IF(E23=0,0,ROUND(SUMPRODUCT(C15:C22,D15:D22,F15:F22)*(E23-E24)/E23,0))</f>
        <v>0</v>
      </c>
    </row>
    <row r="26">
      <c r="D26" s="21" t="inlineStr">
        <is>
          <t>TOTAL</t>
        </is>
      </c>
      <c r="E26" s="22">
        <f>E23-E24+E25</f>
        <v>0</v>
      </c>
    </row>
    <row r="28">
      <c r="A28" s="10" t="inlineStr">
        <is>
          <t>Valor en letras</t>
        </is>
      </c>
      <c r="B28" s="23" t="n"/>
    </row>
    <row r="30">
      <c r="A30" s="5" t="inlineStr">
        <is>
          <t>CONDICIONES</t>
        </is>
      </c>
    </row>
    <row r="31">
      <c r="A31" s="24" t="inlineStr">
        <is>
          <t>Plazo de entrega</t>
        </is>
      </c>
      <c r="B31" s="25" t="n"/>
    </row>
    <row r="32">
      <c r="A32" s="24" t="inlineStr">
        <is>
          <t>Forma de pago</t>
        </is>
      </c>
      <c r="B32" s="25" t="n"/>
    </row>
    <row r="33">
      <c r="A33" s="24" t="inlineStr">
        <is>
          <t>Plazo de pago</t>
        </is>
      </c>
      <c r="B33" s="25" t="n"/>
    </row>
    <row r="34">
      <c r="A34" s="24" t="inlineStr">
        <is>
          <t>Medios de pago</t>
        </is>
      </c>
      <c r="B34" s="25" t="n"/>
    </row>
    <row r="35">
      <c r="A35" s="24" t="inlineStr">
        <is>
          <t>Incluye</t>
        </is>
      </c>
      <c r="B35" s="25" t="n"/>
    </row>
    <row r="36">
      <c r="A36" s="24" t="inlineStr">
        <is>
          <t>No incluye</t>
        </is>
      </c>
      <c r="B36" s="25" t="n"/>
    </row>
    <row r="37">
      <c r="A37" s="24" t="inlineStr">
        <is>
          <t>Vigencia</t>
        </is>
      </c>
      <c r="B37" s="26" t="str">
        <f>IF(E3="","Los precios se mantienen hasta la fecha de «Válida hasta».","Los precios se mantienen hasta el "&amp;E3&amp;".")</f>
        <v>Los precios se mantienen hasta la fecha de «Válida hasta».</v>
      </c>
    </row>
    <row r="39" ht="26" customHeight="1">
      <c r="A39" s="27" t="inlineStr">
        <is>
          <t>IVA del 19 % (art. 468 del Estatuto Tributario) sobre el valor con descuento.</t>
        </is>
      </c>
    </row>
    <row r="40" ht="26" customHeight="1">
      <c r="A40" s="27" t="inlineStr">
        <is>
          <t>Si el cliente es agente de retención, practicará las retenciones que correspondan al pagar o al registrar la cuenta por pagar. Esta cotización no las descuenta.</t>
        </is>
      </c>
    </row>
    <row r="43">
      <c r="A43" s="7" t="inlineStr">
        <is>
          <t>Firma de quien cotiza</t>
        </is>
      </c>
      <c r="D43" s="7" t="inlineStr">
        <is>
          <t>Aceptación del cliente</t>
        </is>
      </c>
    </row>
    <row r="46">
      <c r="A46" s="28" t="inlineStr">
        <is>
          <t>______________________________</t>
        </is>
      </c>
      <c r="D46" s="28" t="inlineStr">
        <is>
          <t>______________________________</t>
        </is>
      </c>
    </row>
    <row r="47">
      <c r="A47" s="28" t="inlineStr">
        <is>
          <t>Nombre y documento</t>
        </is>
      </c>
      <c r="D47" s="28" t="inlineStr">
        <is>
          <t>Nombre y fecha</t>
        </is>
      </c>
    </row>
    <row r="49" ht="24" customHeight="1">
      <c r="A49" s="29" t="inlineStr">
        <is>
          <t>Las celdas en amarillo se llenan; el valor de cada línea, el subtotal, el IVA y el total se calculan solos. En «IVA %» deja 19 % o pon 0 % en la línea de un servicio excluido de IVA.</t>
        </is>
      </c>
    </row>
  </sheetData>
  <mergeCells count="14">
    <mergeCell ref="B31:E31"/>
    <mergeCell ref="B36:E36"/>
    <mergeCell ref="A39:E39"/>
    <mergeCell ref="A49:F49"/>
    <mergeCell ref="B35:E35"/>
    <mergeCell ref="A1:C1"/>
    <mergeCell ref="B12:E12"/>
    <mergeCell ref="B37:E37"/>
    <mergeCell ref="B33:E33"/>
    <mergeCell ref="B34:E34"/>
    <mergeCell ref="B28:E28"/>
    <mergeCell ref="A40:E40"/>
    <mergeCell ref="A2:C2"/>
    <mergeCell ref="B32:E32"/>
  </mergeCells>
  <pageMargins left="0.5" right="0.5" top="0.6" bottom="0.6" header="0.5" footer="0.5"/>
  <pageSetup paperSize="1" fitToHeight="0" fitToWidth="1"/>
</worksheet>
</file>

<file path=xl/worksheets/sheet2.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44" customWidth="1" min="1" max="1"/>
    <col width="10" customWidth="1" min="2" max="2"/>
    <col width="18" customWidth="1" min="3" max="3"/>
  </cols>
  <sheetData>
    <row r="1">
      <c r="A1" s="30" t="inlineStr">
        <is>
          <t>Cotización de obra con AIU</t>
        </is>
      </c>
    </row>
    <row r="2">
      <c r="A2" s="31" t="inlineStr">
        <is>
          <t>Para contratos de construcción de un inmueble. Llena las celdas en amarillo.</t>
        </is>
      </c>
    </row>
    <row r="4">
      <c r="A4" s="13" t="inlineStr">
        <is>
          <t>Concepto</t>
        </is>
      </c>
      <c r="B4" s="13" t="inlineStr">
        <is>
          <t>%</t>
        </is>
      </c>
      <c r="C4" s="13" t="inlineStr">
        <is>
          <t>Valor</t>
        </is>
      </c>
    </row>
    <row r="5">
      <c r="A5" s="32" t="inlineStr">
        <is>
          <t>Costos directos (materiales, mano de obra, equipos)</t>
        </is>
      </c>
      <c r="B5" s="32" t="n"/>
      <c r="C5" s="17" t="n"/>
    </row>
    <row r="6">
      <c r="A6" s="32" t="inlineStr">
        <is>
          <t>Administración (A)</t>
        </is>
      </c>
      <c r="B6" s="33" t="n"/>
      <c r="C6" s="18">
        <f>ROUND(C5*B6,0)</f>
        <v>0</v>
      </c>
    </row>
    <row r="7">
      <c r="A7" s="32" t="inlineStr">
        <is>
          <t>Imprevistos (I)</t>
        </is>
      </c>
      <c r="B7" s="33" t="n"/>
      <c r="C7" s="18">
        <f>ROUND(C5*B7,0)</f>
        <v>0</v>
      </c>
    </row>
    <row r="8">
      <c r="A8" s="32" t="inlineStr">
        <is>
          <t>Utilidad (U)</t>
        </is>
      </c>
      <c r="B8" s="33" t="n"/>
      <c r="C8" s="18">
        <f>ROUND(C5*B8,0)</f>
        <v>0</v>
      </c>
    </row>
    <row r="9">
      <c r="A9" s="20" t="inlineStr">
        <is>
          <t>Subtotal</t>
        </is>
      </c>
      <c r="B9" s="32" t="n"/>
      <c r="C9" s="34">
        <f>SUM(C5:C8)</f>
        <v>0</v>
      </c>
    </row>
    <row r="10">
      <c r="A10" s="32" t="inlineStr">
        <is>
          <t>IVA sobre la utilidad</t>
        </is>
      </c>
      <c r="B10" s="33" t="n">
        <v>0.19</v>
      </c>
      <c r="C10" s="18">
        <f>ROUND(C8*B10,0)</f>
        <v>0</v>
      </c>
    </row>
    <row r="11">
      <c r="A11" s="13" t="inlineStr">
        <is>
          <t>TOTAL</t>
        </is>
      </c>
      <c r="B11" s="35" t="n"/>
      <c r="C11" s="36">
        <f>C9+C10</f>
        <v>0</v>
      </c>
    </row>
    <row r="13" ht="64" customHeight="1">
      <c r="A13" s="37" t="inlineStr">
        <is>
          <t>En los contratos de construcción de bien inmueble el IVA se calcula sobre los honorarios del constructor o, si no se pactan, sobre su utilidad, que debe quedar señalada en el contrato (Decreto 1625 de 2016, art. 1.3.1.7.9). Si no eres responsable de IVA, deja la tarifa en 0 %. Ante dudas, confírmalo con tu contador.</t>
        </is>
      </c>
    </row>
  </sheetData>
  <mergeCells count="1">
    <mergeCell ref="A13:C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Cotización [COT-2026-001]</dc:title>
  <dcterms:created xmlns:dcterms="http://purl.org/dc/terms/" xmlns:xsi="http://www.w3.org/2001/XMLSchema-instance" xsi:type="dcterms:W3CDTF">2026-09-11T17:06:27Z</dcterms:created>
  <dcterms:modified xmlns:dcterms="http://purl.org/dc/terms/" xmlns:xsi="http://www.w3.org/2001/XMLSchema-instance" xsi:type="dcterms:W3CDTF">2026-09-11T17:06:27Z</dcterms:modified>
</cp:coreProperties>
</file>